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_STORAGE\Shourav\Docs\dnd.RA\p-Electricity\misc-folders\QoPS - Industry visit\"/>
    </mc:Choice>
  </mc:AlternateContent>
  <bookViews>
    <workbookView xWindow="0" yWindow="0" windowWidth="20955" windowHeight="11265" activeTab="1"/>
  </bookViews>
  <sheets>
    <sheet name="data-conventions" sheetId="3" r:id="rId1"/>
    <sheet name="images" sheetId="8" r:id="rId2"/>
    <sheet name="locations" sheetId="2" r:id="rId3"/>
    <sheet name="daily-load-flow-status-details1" sheetId="1" r:id="rId4"/>
    <sheet name="daily-load-flow-status-status" sheetId="5" r:id="rId5"/>
    <sheet name="daily-load-flow-status-details2" sheetId="7" r:id="rId6"/>
    <sheet name="complaint-register" sheetId="9" r:id="rId7"/>
    <sheet name="shutdown-register" sheetId="10" r:id="rId8"/>
    <sheet name="industry-shutdown" sheetId="11" r:id="rId9"/>
    <sheet name="industry-ht-panel" sheetId="12" r:id="rId10"/>
    <sheet name="industry-generator" sheetId="13" r:id="rId1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R9" i="9" l="1"/>
</calcChain>
</file>

<file path=xl/sharedStrings.xml><?xml version="1.0" encoding="utf-8"?>
<sst xmlns="http://schemas.openxmlformats.org/spreadsheetml/2006/main" count="237" uniqueCount="148">
  <si>
    <t>time</t>
  </si>
  <si>
    <t>date</t>
  </si>
  <si>
    <t>equipment</t>
  </si>
  <si>
    <t>r-phase</t>
  </si>
  <si>
    <t>y-phase</t>
  </si>
  <si>
    <t>b-phase</t>
  </si>
  <si>
    <t>mw</t>
  </si>
  <si>
    <t>id</t>
  </si>
  <si>
    <t>name</t>
  </si>
  <si>
    <t>Mymensingh Pally Biddut Samity-2</t>
  </si>
  <si>
    <t>location_id</t>
  </si>
  <si>
    <t>33 KV Rajendrapur Incommer</t>
  </si>
  <si>
    <t>33 KV Joydebpur Incommer</t>
  </si>
  <si>
    <t>T-1 Transformer</t>
  </si>
  <si>
    <t>T-2 Transformer</t>
  </si>
  <si>
    <t>T-3 Transformer</t>
  </si>
  <si>
    <t>T-4 Transformer</t>
  </si>
  <si>
    <t>11 KV T1 Transformer Incommer</t>
  </si>
  <si>
    <t>11 KV T2 Transformer Incommer</t>
  </si>
  <si>
    <t>11 KV T3 Transformer Incommer</t>
  </si>
  <si>
    <t>… Power …</t>
  </si>
  <si>
    <t>Supply</t>
  </si>
  <si>
    <t>Demand</t>
  </si>
  <si>
    <t>Format</t>
  </si>
  <si>
    <t>column name</t>
  </si>
  <si>
    <t>unit</t>
  </si>
  <si>
    <t>ampere</t>
  </si>
  <si>
    <t>decimal places</t>
  </si>
  <si>
    <t>number</t>
  </si>
  <si>
    <t>MW</t>
  </si>
  <si>
    <t>Supply Power</t>
  </si>
  <si>
    <t>Demand Power</t>
  </si>
  <si>
    <t>01 No Feeder (Kewa)</t>
  </si>
  <si>
    <t>02 No Feeder (Kewa)</t>
  </si>
  <si>
    <t>10 No Feeder (Kewa)</t>
  </si>
  <si>
    <t>11 No Feeder (Kewa)</t>
  </si>
  <si>
    <t>03 No Feeder (Kewa)</t>
  </si>
  <si>
    <t>04 No Feeder (Kewa)</t>
  </si>
  <si>
    <t>05 No Feeder (Kewa)</t>
  </si>
  <si>
    <t>06 No Feeder (Kewa)</t>
  </si>
  <si>
    <t>07 No Feeder (Kewa)</t>
  </si>
  <si>
    <t>08 No Feeder (Kewa)</t>
  </si>
  <si>
    <t>09 No Feeder (Kewa)</t>
  </si>
  <si>
    <t>imageid</t>
  </si>
  <si>
    <t>image_id</t>
  </si>
  <si>
    <t>filename</t>
  </si>
  <si>
    <t>Details</t>
  </si>
  <si>
    <t>Current</t>
  </si>
  <si>
    <t xml:space="preserve">Power </t>
  </si>
  <si>
    <t>YYYY-MM-DD</t>
  </si>
  <si>
    <t>HH:MM</t>
  </si>
  <si>
    <t>example: 21:30 (for 9:30PM) or 00:00 (for 12:00AM)</t>
  </si>
  <si>
    <t>phone</t>
  </si>
  <si>
    <t>01711957907</t>
  </si>
  <si>
    <t>01724129921</t>
  </si>
  <si>
    <t>person-in-charge-of-fixing</t>
  </si>
  <si>
    <t>shutdown-date</t>
  </si>
  <si>
    <t>shutdown-time</t>
  </si>
  <si>
    <t>restart-date</t>
  </si>
  <si>
    <t>restart-time</t>
  </si>
  <si>
    <t>customer-count</t>
  </si>
  <si>
    <t>customer-hours</t>
  </si>
  <si>
    <t>fault-description</t>
  </si>
  <si>
    <t>fault-and-repair-description</t>
  </si>
  <si>
    <t>signature-date</t>
  </si>
  <si>
    <t>has-signature</t>
  </si>
  <si>
    <t>1 x 1</t>
  </si>
  <si>
    <t>shutdown-duration-hours</t>
  </si>
  <si>
    <t>(input in bengali)</t>
  </si>
  <si>
    <t>fault-location</t>
  </si>
  <si>
    <t>text</t>
  </si>
  <si>
    <t>duration in hours</t>
  </si>
  <si>
    <t>hours</t>
  </si>
  <si>
    <t>example: 1.5 (for 1 hours 30 minutes)</t>
  </si>
  <si>
    <t>example: 2021-10-30 (for Oct. 30, 2021)</t>
  </si>
  <si>
    <t>true/false</t>
  </si>
  <si>
    <t>1 or 0</t>
  </si>
  <si>
    <t>keep cell empty</t>
  </si>
  <si>
    <t>example: 1 (for TRUE) or 0 (for false)</t>
  </si>
  <si>
    <t>Guidelines for no entry in image</t>
  </si>
  <si>
    <t>load_status.jpg</t>
  </si>
  <si>
    <t>complain.jpg</t>
  </si>
  <si>
    <t>enter full filename with extension (e.g. "dcim-202010031231.jpg")</t>
  </si>
  <si>
    <t>shutdown-reason</t>
  </si>
  <si>
    <t>area/feeder/section-name</t>
  </si>
  <si>
    <t>end-time</t>
  </si>
  <si>
    <t>begin-time</t>
  </si>
  <si>
    <t>feeder-number</t>
  </si>
  <si>
    <t>shutdown-form-description</t>
  </si>
  <si>
    <t>shutdown-recipient</t>
  </si>
  <si>
    <t>shutdown-provider</t>
  </si>
  <si>
    <t>service-order</t>
  </si>
  <si>
    <t>AGM (OSM)</t>
  </si>
  <si>
    <t>5, 8</t>
  </si>
  <si>
    <t>10, 12</t>
  </si>
  <si>
    <t>comment</t>
  </si>
  <si>
    <t>Vintage Denim Apparels Ltd.</t>
  </si>
  <si>
    <t>Bhorerarchala, Sreepur, Gazipur-1740</t>
  </si>
  <si>
    <t>33KV</t>
  </si>
  <si>
    <t>out-time</t>
  </si>
  <si>
    <t>in-time</t>
  </si>
  <si>
    <t>Sreepur-1, 40 MVA Sub Station</t>
  </si>
  <si>
    <t>Complaint, Valuka, Mymensingh</t>
  </si>
  <si>
    <t>details</t>
  </si>
  <si>
    <t>duration-hours</t>
  </si>
  <si>
    <t>40 MVA</t>
  </si>
  <si>
    <t>Capacity</t>
  </si>
  <si>
    <t>duration-minutes</t>
  </si>
  <si>
    <t>has_signature</t>
  </si>
  <si>
    <t>Remarks</t>
  </si>
  <si>
    <t>G-1,2,3</t>
  </si>
  <si>
    <t>G-2,3</t>
  </si>
  <si>
    <t>HT-01-VOLT-3PH</t>
  </si>
  <si>
    <t>HT-01-VOLT-1PH</t>
  </si>
  <si>
    <t>HT-01-CURRENT</t>
  </si>
  <si>
    <t>HT-02-VOLT-3PH</t>
  </si>
  <si>
    <t>HT-02-VOLT-1PH</t>
  </si>
  <si>
    <t>HT-02-CURRENT</t>
  </si>
  <si>
    <t>33KV-VOLT</t>
  </si>
  <si>
    <t>11KV-VOLT</t>
  </si>
  <si>
    <t>last-column</t>
  </si>
  <si>
    <t>panel</t>
  </si>
  <si>
    <t>reading-1</t>
  </si>
  <si>
    <t>reading-2</t>
  </si>
  <si>
    <t>reading-3</t>
  </si>
  <si>
    <t>shutdown.jpg</t>
  </si>
  <si>
    <t>industry-shutdown.jpg</t>
  </si>
  <si>
    <t>industry-ht.jpg</t>
  </si>
  <si>
    <t>generator</t>
  </si>
  <si>
    <t>fuel-level</t>
  </si>
  <si>
    <t>lube-oil-level</t>
  </si>
  <si>
    <t>coolant-water-level</t>
  </si>
  <si>
    <t>battery-volt-level</t>
  </si>
  <si>
    <t>L1-L2 (V)</t>
  </si>
  <si>
    <t>L2-L3 (V)</t>
  </si>
  <si>
    <t>L3-L1 (V)</t>
  </si>
  <si>
    <t>L1 (A)</t>
  </si>
  <si>
    <t>L2 (A)</t>
  </si>
  <si>
    <t>L3 (A)</t>
  </si>
  <si>
    <t>engine-temp-in-celcius</t>
  </si>
  <si>
    <t>lube-oil-press-in-bar</t>
  </si>
  <si>
    <t>total-kw</t>
  </si>
  <si>
    <t>kwh</t>
  </si>
  <si>
    <t>running-minute</t>
  </si>
  <si>
    <t>running-hour</t>
  </si>
  <si>
    <t>engine-total-running-hours</t>
  </si>
  <si>
    <t>has-SAE-sign</t>
  </si>
  <si>
    <t>industry-generator.jpg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</si>
</sst>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0.000"/>
    <numFmt numFmtId="165" formatCode="hh:mm"/>
    <numFmt numFmtId="166" formatCode="yyyy/mm/dd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2" fontId="0" fillId="0" borderId="0" xfId="0" applyNumberFormat="1"/>
    <xf numFmtId="164" fontId="0" fillId="0" borderId="0" xfId="0" applyNumberFormat="1"/>
    <xf numFmtId="20" fontId="0" fillId="0" borderId="0" xfId="0" applyNumberFormat="1"/>
    <xf numFmtId="165" fontId="0" fillId="0" borderId="0" xfId="0" applyNumberFormat="1"/>
    <xf numFmtId="166" fontId="0" fillId="0" borderId="0" xfId="0" applyNumberFormat="1"/>
    <xf numFmtId="49" fontId="0" fillId="0" borderId="0" xfId="0" applyNumberFormat="1"/>
    <xf numFmtId="0" fontId="1" fillId="0" borderId="0" xfId="0" applyFont="1"/>
    <xf numFmtId="0" fontId="0" fillId="0" borderId="0" xfId="0" applyFont="1"/>
    <xf numFmtId="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28575</xdr:colOff>
      <xdr:row>1</xdr:row>
      <xdr:rowOff>0</xdr:rowOff>
    </xdr:from>
    <xdr:to>
      <xdr:col>11</xdr:col>
      <xdr:colOff>123825</xdr:colOff>
      <xdr:row>9</xdr:row>
      <xdr:rowOff>142875</xdr:rowOff>
    </xdr:to>
    <xdr:sp macro="" textlink="">
      <xdr:nvSpPr>
        <xdr:cNvPr id="2" name="TextBox 1"/>
        <xdr:cNvSpPr txBox="1"/>
      </xdr:nvSpPr>
      <xdr:spPr>
        <a:xfrm>
          <a:off x="4914900" y="190500"/>
          <a:ext cx="3143250" cy="16668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This table contains the filenames</a:t>
          </a:r>
          <a:r>
            <a:rPr lang="en-US" sz="1100" baseline="0"/>
            <a:t> of the images (as suppied) used during data entry. Currently it shows example filename.</a:t>
          </a:r>
        </a:p>
        <a:p>
          <a:endParaRPr lang="en-US" sz="1100" baseline="0"/>
        </a:p>
        <a:p>
          <a:r>
            <a:rPr lang="en-US" sz="1100" baseline="0"/>
            <a:t>image_id is an incrementing number field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390525</xdr:colOff>
      <xdr:row>6</xdr:row>
      <xdr:rowOff>152400</xdr:rowOff>
    </xdr:from>
    <xdr:to>
      <xdr:col>20</xdr:col>
      <xdr:colOff>400050</xdr:colOff>
      <xdr:row>42</xdr:row>
      <xdr:rowOff>142875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00" t="17294" r="11083" b="7801"/>
        <a:stretch/>
      </xdr:blipFill>
      <xdr:spPr>
        <a:xfrm>
          <a:off x="3609975" y="1295400"/>
          <a:ext cx="10534650" cy="68484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514350</xdr:colOff>
      <xdr:row>1</xdr:row>
      <xdr:rowOff>9525</xdr:rowOff>
    </xdr:from>
    <xdr:to>
      <xdr:col>24</xdr:col>
      <xdr:colOff>417664</xdr:colOff>
      <xdr:row>23</xdr:row>
      <xdr:rowOff>170906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19975" y="200025"/>
          <a:ext cx="11485714" cy="4352381"/>
        </a:xfrm>
        <a:prstGeom prst="rect">
          <a:avLst/>
        </a:prstGeom>
      </xdr:spPr>
    </xdr:pic>
    <xdr:clientData/>
  </xdr:twoCellAnchor>
  <xdr:twoCellAnchor>
    <xdr:from>
      <xdr:col>13</xdr:col>
      <xdr:colOff>85725</xdr:colOff>
      <xdr:row>3</xdr:row>
      <xdr:rowOff>57151</xdr:rowOff>
    </xdr:from>
    <xdr:to>
      <xdr:col>14</xdr:col>
      <xdr:colOff>342900</xdr:colOff>
      <xdr:row>4</xdr:row>
      <xdr:rowOff>57151</xdr:rowOff>
    </xdr:to>
    <xdr:sp macro="" textlink="">
      <xdr:nvSpPr>
        <xdr:cNvPr id="3" name="Rectangle 2"/>
        <xdr:cNvSpPr/>
      </xdr:nvSpPr>
      <xdr:spPr>
        <a:xfrm>
          <a:off x="9296400" y="628651"/>
          <a:ext cx="866775" cy="190500"/>
        </a:xfrm>
        <a:prstGeom prst="rect">
          <a:avLst/>
        </a:prstGeom>
        <a:noFill/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381000</xdr:colOff>
      <xdr:row>3</xdr:row>
      <xdr:rowOff>66675</xdr:rowOff>
    </xdr:from>
    <xdr:to>
      <xdr:col>17</xdr:col>
      <xdr:colOff>219075</xdr:colOff>
      <xdr:row>4</xdr:row>
      <xdr:rowOff>66674</xdr:rowOff>
    </xdr:to>
    <xdr:sp macro="" textlink="">
      <xdr:nvSpPr>
        <xdr:cNvPr id="4" name="Rectangle 3"/>
        <xdr:cNvSpPr/>
      </xdr:nvSpPr>
      <xdr:spPr>
        <a:xfrm>
          <a:off x="10201275" y="638175"/>
          <a:ext cx="1666875" cy="190499"/>
        </a:xfrm>
        <a:prstGeom prst="rect">
          <a:avLst/>
        </a:prstGeom>
        <a:noFill/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47625</xdr:colOff>
      <xdr:row>1</xdr:row>
      <xdr:rowOff>133350</xdr:rowOff>
    </xdr:from>
    <xdr:to>
      <xdr:col>18</xdr:col>
      <xdr:colOff>257175</xdr:colOff>
      <xdr:row>3</xdr:row>
      <xdr:rowOff>57149</xdr:rowOff>
    </xdr:to>
    <xdr:sp macro="" textlink="">
      <xdr:nvSpPr>
        <xdr:cNvPr id="6" name="Rectangle 5"/>
        <xdr:cNvSpPr/>
      </xdr:nvSpPr>
      <xdr:spPr>
        <a:xfrm>
          <a:off x="8648700" y="323850"/>
          <a:ext cx="3867150" cy="304799"/>
        </a:xfrm>
        <a:prstGeom prst="rect">
          <a:avLst/>
        </a:prstGeom>
        <a:noFill/>
        <a:ln w="9525" cap="flat" cmpd="sng" algn="ctr">
          <a:solidFill>
            <a:schemeClr val="accent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295275</xdr:colOff>
      <xdr:row>25</xdr:row>
      <xdr:rowOff>95250</xdr:rowOff>
    </xdr:from>
    <xdr:to>
      <xdr:col>9</xdr:col>
      <xdr:colOff>390525</xdr:colOff>
      <xdr:row>34</xdr:row>
      <xdr:rowOff>47625</xdr:rowOff>
    </xdr:to>
    <xdr:sp macro="" textlink="">
      <xdr:nvSpPr>
        <xdr:cNvPr id="19" name="TextBox 18"/>
        <xdr:cNvSpPr txBox="1"/>
      </xdr:nvSpPr>
      <xdr:spPr>
        <a:xfrm>
          <a:off x="6591300" y="4857750"/>
          <a:ext cx="3143250" cy="16668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This table contains the locations as</a:t>
          </a:r>
          <a:r>
            <a:rPr lang="en-US" sz="1100" baseline="0"/>
            <a:t> shown in the top of the logbook pages</a:t>
          </a:r>
        </a:p>
        <a:p>
          <a:endParaRPr lang="en-US" sz="1100" baseline="0"/>
        </a:p>
        <a:p>
          <a:r>
            <a:rPr lang="en-US" sz="1100" baseline="0"/>
            <a:t>location_id is an incrementing number field</a:t>
          </a:r>
        </a:p>
        <a:p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447675</xdr:colOff>
      <xdr:row>0</xdr:row>
      <xdr:rowOff>180975</xdr:rowOff>
    </xdr:from>
    <xdr:to>
      <xdr:col>28</xdr:col>
      <xdr:colOff>350989</xdr:colOff>
      <xdr:row>23</xdr:row>
      <xdr:rowOff>151856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8600" y="180975"/>
          <a:ext cx="11485714" cy="4352381"/>
        </a:xfrm>
        <a:prstGeom prst="rect">
          <a:avLst/>
        </a:prstGeom>
      </xdr:spPr>
    </xdr:pic>
    <xdr:clientData/>
  </xdr:twoCellAnchor>
  <xdr:twoCellAnchor>
    <xdr:from>
      <xdr:col>10</xdr:col>
      <xdr:colOff>285750</xdr:colOff>
      <xdr:row>25</xdr:row>
      <xdr:rowOff>47625</xdr:rowOff>
    </xdr:from>
    <xdr:to>
      <xdr:col>15</xdr:col>
      <xdr:colOff>381000</xdr:colOff>
      <xdr:row>38</xdr:row>
      <xdr:rowOff>9525</xdr:rowOff>
    </xdr:to>
    <xdr:sp macro="" textlink="">
      <xdr:nvSpPr>
        <xdr:cNvPr id="4" name="TextBox 3"/>
        <xdr:cNvSpPr txBox="1"/>
      </xdr:nvSpPr>
      <xdr:spPr>
        <a:xfrm>
          <a:off x="8296275" y="4810125"/>
          <a:ext cx="3143250" cy="2438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This table contains the transformer/incommer current and power details as</a:t>
          </a:r>
          <a:r>
            <a:rPr lang="en-US" sz="1100" baseline="0"/>
            <a:t> shown in the logbook pages. </a:t>
          </a:r>
        </a:p>
        <a:p>
          <a:endParaRPr lang="en-US" sz="1100" baseline="0"/>
        </a:p>
        <a:p>
          <a:r>
            <a:rPr lang="en-US" sz="1100" baseline="0"/>
            <a:t>However, instead of side-by-side, we will enter them row by row while maintaining date and time.</a:t>
          </a:r>
        </a:p>
        <a:p>
          <a:endParaRPr lang="en-US" sz="1100" baseline="0"/>
        </a:p>
        <a:p>
          <a:r>
            <a:rPr lang="en-US" sz="1100" baseline="0"/>
            <a:t>location_id is the id of the location as shown in the top of page and from location table</a:t>
          </a:r>
        </a:p>
        <a:p>
          <a:endParaRPr lang="en-US" sz="1100" baseline="0"/>
        </a:p>
        <a:p>
          <a:r>
            <a:rPr lang="en-US" sz="1100" baseline="0"/>
            <a:t>image_id is the id of the image used during data entry</a:t>
          </a:r>
        </a:p>
        <a:p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428625</xdr:colOff>
      <xdr:row>1</xdr:row>
      <xdr:rowOff>9525</xdr:rowOff>
    </xdr:from>
    <xdr:to>
      <xdr:col>26</xdr:col>
      <xdr:colOff>331939</xdr:colOff>
      <xdr:row>23</xdr:row>
      <xdr:rowOff>170906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67225" y="200025"/>
          <a:ext cx="11485714" cy="4352381"/>
        </a:xfrm>
        <a:prstGeom prst="rect">
          <a:avLst/>
        </a:prstGeom>
      </xdr:spPr>
    </xdr:pic>
    <xdr:clientData/>
  </xdr:twoCellAnchor>
  <xdr:twoCellAnchor>
    <xdr:from>
      <xdr:col>22</xdr:col>
      <xdr:colOff>304799</xdr:colOff>
      <xdr:row>1</xdr:row>
      <xdr:rowOff>152399</xdr:rowOff>
    </xdr:from>
    <xdr:to>
      <xdr:col>26</xdr:col>
      <xdr:colOff>85724</xdr:colOff>
      <xdr:row>5</xdr:row>
      <xdr:rowOff>19050</xdr:rowOff>
    </xdr:to>
    <xdr:sp macro="" textlink="">
      <xdr:nvSpPr>
        <xdr:cNvPr id="3" name="TextBox 2"/>
        <xdr:cNvSpPr txBox="1"/>
      </xdr:nvSpPr>
      <xdr:spPr>
        <a:xfrm>
          <a:off x="14096999" y="342899"/>
          <a:ext cx="2219325" cy="6286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can't</a:t>
          </a:r>
          <a:r>
            <a:rPr lang="en-US" sz="1100" baseline="0"/>
            <a:t> read from image (Column name needs to be editted from a clear image)</a:t>
          </a:r>
          <a:endParaRPr lang="en-US" sz="1100"/>
        </a:p>
      </xdr:txBody>
    </xdr:sp>
    <xdr:clientData/>
  </xdr:twoCellAnchor>
  <xdr:twoCellAnchor>
    <xdr:from>
      <xdr:col>23</xdr:col>
      <xdr:colOff>209550</xdr:colOff>
      <xdr:row>6</xdr:row>
      <xdr:rowOff>19050</xdr:rowOff>
    </xdr:from>
    <xdr:to>
      <xdr:col>26</xdr:col>
      <xdr:colOff>238125</xdr:colOff>
      <xdr:row>10</xdr:row>
      <xdr:rowOff>47625</xdr:rowOff>
    </xdr:to>
    <xdr:sp macro="" textlink="">
      <xdr:nvSpPr>
        <xdr:cNvPr id="9" name="Rectangle 8"/>
        <xdr:cNvSpPr/>
      </xdr:nvSpPr>
      <xdr:spPr>
        <a:xfrm>
          <a:off x="14001750" y="1162050"/>
          <a:ext cx="1857375" cy="790575"/>
        </a:xfrm>
        <a:prstGeom prst="rect">
          <a:avLst/>
        </a:prstGeom>
        <a:noFill/>
        <a:ln w="28575" cap="flat" cmpd="sng" algn="ctr">
          <a:solidFill>
            <a:schemeClr val="accent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438150</xdr:colOff>
      <xdr:row>0</xdr:row>
      <xdr:rowOff>142875</xdr:rowOff>
    </xdr:from>
    <xdr:to>
      <xdr:col>25</xdr:col>
      <xdr:colOff>151140</xdr:colOff>
      <xdr:row>21</xdr:row>
      <xdr:rowOff>142375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9475" y="142875"/>
          <a:ext cx="10076190" cy="400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447675</xdr:colOff>
      <xdr:row>8</xdr:row>
      <xdr:rowOff>28575</xdr:rowOff>
    </xdr:from>
    <xdr:to>
      <xdr:col>17</xdr:col>
      <xdr:colOff>1531924</xdr:colOff>
      <xdr:row>37</xdr:row>
      <xdr:rowOff>123123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81400" y="1552575"/>
          <a:ext cx="12809524" cy="56190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12</xdr:col>
      <xdr:colOff>1246202</xdr:colOff>
      <xdr:row>38</xdr:row>
      <xdr:rowOff>94500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333500"/>
          <a:ext cx="12580952" cy="6000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590550</xdr:colOff>
      <xdr:row>11</xdr:row>
      <xdr:rowOff>123825</xdr:rowOff>
    </xdr:from>
    <xdr:to>
      <xdr:col>22</xdr:col>
      <xdr:colOff>303657</xdr:colOff>
      <xdr:row>75</xdr:row>
      <xdr:rowOff>122301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10300" y="2219325"/>
          <a:ext cx="9142857" cy="1219047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171450</xdr:colOff>
      <xdr:row>10</xdr:row>
      <xdr:rowOff>38100</xdr:rowOff>
    </xdr:from>
    <xdr:to>
      <xdr:col>26</xdr:col>
      <xdr:colOff>417774</xdr:colOff>
      <xdr:row>32</xdr:row>
      <xdr:rowOff>47100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57950" y="1943100"/>
          <a:ext cx="10609524" cy="42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3"/>
  <sheetViews>
    <sheetView workbookViewId="0">
      <selection activeCell="F15" sqref="F15"/>
    </sheetView>
  </sheetViews>
  <sheetFormatPr defaultRowHeight="15" x14ac:dyDescent="0.25"/>
  <cols>
    <col min="1" max="1" width="16.28515625" bestFit="1" customWidth="1"/>
    <col min="3" max="3" width="12.42578125" bestFit="1" customWidth="1"/>
    <col min="4" max="4" width="14.140625" bestFit="1" customWidth="1"/>
    <col min="5" max="5" width="31" bestFit="1" customWidth="1"/>
    <col min="6" max="6" width="69.140625" bestFit="1" customWidth="1"/>
  </cols>
  <sheetData>
    <row r="1" spans="1:6" s="7" customFormat="1" x14ac:dyDescent="0.25">
      <c r="A1" s="7" t="s">
        <v>24</v>
      </c>
      <c r="B1" s="7" t="s">
        <v>25</v>
      </c>
      <c r="C1" s="7" t="s">
        <v>23</v>
      </c>
      <c r="D1" s="7" t="s">
        <v>27</v>
      </c>
      <c r="E1" s="7" t="s">
        <v>79</v>
      </c>
      <c r="F1" s="7" t="s">
        <v>46</v>
      </c>
    </row>
    <row r="2" spans="1:6" s="7" customFormat="1" x14ac:dyDescent="0.25">
      <c r="A2" s="7" t="s">
        <v>45</v>
      </c>
      <c r="C2" s="8" t="s">
        <v>70</v>
      </c>
      <c r="E2" t="s">
        <v>77</v>
      </c>
      <c r="F2" s="8" t="s">
        <v>82</v>
      </c>
    </row>
    <row r="3" spans="1:6" x14ac:dyDescent="0.25">
      <c r="A3" t="s">
        <v>1</v>
      </c>
      <c r="C3" t="s">
        <v>49</v>
      </c>
      <c r="E3" t="s">
        <v>77</v>
      </c>
      <c r="F3" t="s">
        <v>74</v>
      </c>
    </row>
    <row r="4" spans="1:6" x14ac:dyDescent="0.25">
      <c r="A4" t="s">
        <v>0</v>
      </c>
      <c r="C4" t="s">
        <v>50</v>
      </c>
      <c r="E4" t="s">
        <v>77</v>
      </c>
      <c r="F4" t="s">
        <v>51</v>
      </c>
    </row>
    <row r="5" spans="1:6" x14ac:dyDescent="0.25">
      <c r="A5" t="s">
        <v>3</v>
      </c>
      <c r="B5" t="s">
        <v>26</v>
      </c>
      <c r="C5" t="s">
        <v>28</v>
      </c>
      <c r="D5">
        <v>3</v>
      </c>
      <c r="E5" t="s">
        <v>77</v>
      </c>
      <c r="F5" t="s">
        <v>47</v>
      </c>
    </row>
    <row r="6" spans="1:6" x14ac:dyDescent="0.25">
      <c r="A6" t="s">
        <v>4</v>
      </c>
      <c r="B6" t="s">
        <v>26</v>
      </c>
      <c r="C6" t="s">
        <v>28</v>
      </c>
      <c r="D6">
        <v>3</v>
      </c>
      <c r="E6" t="s">
        <v>77</v>
      </c>
      <c r="F6" t="s">
        <v>47</v>
      </c>
    </row>
    <row r="7" spans="1:6" x14ac:dyDescent="0.25">
      <c r="A7" t="s">
        <v>5</v>
      </c>
      <c r="B7" t="s">
        <v>26</v>
      </c>
      <c r="C7" t="s">
        <v>28</v>
      </c>
      <c r="D7">
        <v>3</v>
      </c>
      <c r="E7" t="s">
        <v>77</v>
      </c>
      <c r="F7" t="s">
        <v>47</v>
      </c>
    </row>
    <row r="8" spans="1:6" x14ac:dyDescent="0.25">
      <c r="A8" t="s">
        <v>29</v>
      </c>
      <c r="B8" t="s">
        <v>29</v>
      </c>
      <c r="C8" t="s">
        <v>28</v>
      </c>
      <c r="D8">
        <v>3</v>
      </c>
      <c r="E8" t="s">
        <v>77</v>
      </c>
      <c r="F8" t="s">
        <v>48</v>
      </c>
    </row>
    <row r="9" spans="1:6" x14ac:dyDescent="0.25">
      <c r="A9" t="s">
        <v>30</v>
      </c>
      <c r="B9" t="s">
        <v>29</v>
      </c>
      <c r="C9" t="s">
        <v>28</v>
      </c>
      <c r="D9">
        <v>3</v>
      </c>
      <c r="E9" t="s">
        <v>77</v>
      </c>
      <c r="F9" t="s">
        <v>48</v>
      </c>
    </row>
    <row r="10" spans="1:6" x14ac:dyDescent="0.25">
      <c r="A10" t="s">
        <v>31</v>
      </c>
      <c r="B10" t="s">
        <v>29</v>
      </c>
      <c r="C10" t="s">
        <v>28</v>
      </c>
      <c r="D10">
        <v>3</v>
      </c>
      <c r="E10" t="s">
        <v>77</v>
      </c>
      <c r="F10" t="s">
        <v>48</v>
      </c>
    </row>
    <row r="11" spans="1:6" x14ac:dyDescent="0.25">
      <c r="A11" t="s">
        <v>52</v>
      </c>
      <c r="C11" t="s">
        <v>70</v>
      </c>
      <c r="E11" t="s">
        <v>77</v>
      </c>
    </row>
    <row r="12" spans="1:6" x14ac:dyDescent="0.25">
      <c r="A12" t="s">
        <v>71</v>
      </c>
      <c r="B12" t="s">
        <v>72</v>
      </c>
      <c r="C12" t="s">
        <v>28</v>
      </c>
      <c r="D12">
        <v>2</v>
      </c>
      <c r="E12" t="s">
        <v>77</v>
      </c>
      <c r="F12" t="s">
        <v>73</v>
      </c>
    </row>
    <row r="13" spans="1:6" x14ac:dyDescent="0.25">
      <c r="A13" t="s">
        <v>65</v>
      </c>
      <c r="B13" t="s">
        <v>75</v>
      </c>
      <c r="C13" t="s">
        <v>76</v>
      </c>
      <c r="E13" t="s">
        <v>77</v>
      </c>
      <c r="F13" t="s">
        <v>78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9"/>
  <sheetViews>
    <sheetView workbookViewId="0">
      <selection sqref="A1:D9"/>
    </sheetView>
  </sheetViews>
  <sheetFormatPr defaultRowHeight="15" x14ac:dyDescent="0.25"/>
  <cols>
    <col min="2" max="2" width="10.85546875" bestFit="1" customWidth="1"/>
    <col min="3" max="3" width="10.42578125" bestFit="1" customWidth="1"/>
    <col min="5" max="5" width="15.5703125" bestFit="1" customWidth="1"/>
    <col min="8" max="8" width="9.42578125" bestFit="1" customWidth="1"/>
    <col min="9" max="9" width="11.42578125" bestFit="1" customWidth="1"/>
  </cols>
  <sheetData>
    <row r="1" spans="1:9" x14ac:dyDescent="0.25">
      <c r="A1" t="s">
        <v>44</v>
      </c>
      <c r="B1" t="s">
        <v>10</v>
      </c>
      <c r="C1" t="s">
        <v>1</v>
      </c>
      <c r="D1" t="s">
        <v>0</v>
      </c>
      <c r="E1" t="s">
        <v>121</v>
      </c>
      <c r="F1" t="s">
        <v>122</v>
      </c>
      <c r="G1" t="s">
        <v>123</v>
      </c>
      <c r="H1" t="s">
        <v>124</v>
      </c>
      <c r="I1" t="s">
        <v>120</v>
      </c>
    </row>
    <row r="2" spans="1:9" x14ac:dyDescent="0.25">
      <c r="A2">
        <v>6</v>
      </c>
      <c r="B2">
        <v>3</v>
      </c>
      <c r="C2" s="5">
        <v>44256</v>
      </c>
      <c r="D2" s="4">
        <v>0.41666666666666669</v>
      </c>
      <c r="E2" t="s">
        <v>112</v>
      </c>
      <c r="F2" s="2">
        <v>9.5730000000000004</v>
      </c>
      <c r="G2" s="2">
        <v>9.4600000000000009</v>
      </c>
      <c r="H2" s="2">
        <v>9.6300000000000008</v>
      </c>
      <c r="I2" s="9">
        <v>5</v>
      </c>
    </row>
    <row r="3" spans="1:9" x14ac:dyDescent="0.25">
      <c r="A3">
        <v>6</v>
      </c>
      <c r="B3">
        <v>3</v>
      </c>
      <c r="C3" s="5">
        <v>44256</v>
      </c>
      <c r="D3" s="4">
        <v>0.41666666666666669</v>
      </c>
      <c r="E3" t="s">
        <v>113</v>
      </c>
      <c r="F3" s="2"/>
      <c r="G3" s="2"/>
      <c r="H3" s="2"/>
      <c r="I3" s="9">
        <v>5</v>
      </c>
    </row>
    <row r="4" spans="1:9" x14ac:dyDescent="0.25">
      <c r="A4">
        <v>6</v>
      </c>
      <c r="B4">
        <v>3</v>
      </c>
      <c r="C4" s="5">
        <v>44256</v>
      </c>
      <c r="D4" s="4">
        <v>0.41666666666666669</v>
      </c>
      <c r="E4" t="s">
        <v>114</v>
      </c>
      <c r="F4" s="2">
        <v>47.49</v>
      </c>
      <c r="G4" s="2">
        <v>47.58</v>
      </c>
      <c r="H4" s="2">
        <v>49.76</v>
      </c>
      <c r="I4" s="9">
        <v>5</v>
      </c>
    </row>
    <row r="5" spans="1:9" x14ac:dyDescent="0.25">
      <c r="A5">
        <v>6</v>
      </c>
      <c r="B5">
        <v>3</v>
      </c>
      <c r="C5" s="5">
        <v>44256</v>
      </c>
      <c r="D5" s="4">
        <v>0.41666666666666669</v>
      </c>
      <c r="E5" t="s">
        <v>115</v>
      </c>
      <c r="F5" s="2">
        <v>9.3160000000000007</v>
      </c>
      <c r="G5" s="2">
        <v>9.1690000000000005</v>
      </c>
      <c r="H5" s="2">
        <v>9.44</v>
      </c>
      <c r="I5" s="9">
        <v>5</v>
      </c>
    </row>
    <row r="6" spans="1:9" x14ac:dyDescent="0.25">
      <c r="A6">
        <v>6</v>
      </c>
      <c r="B6">
        <v>3</v>
      </c>
      <c r="C6" s="5">
        <v>44256</v>
      </c>
      <c r="D6" s="4">
        <v>0.41666666666666669</v>
      </c>
      <c r="E6" t="s">
        <v>116</v>
      </c>
      <c r="F6" s="2"/>
      <c r="G6" s="2"/>
      <c r="H6" s="2"/>
      <c r="I6" s="9">
        <v>5</v>
      </c>
    </row>
    <row r="7" spans="1:9" x14ac:dyDescent="0.25">
      <c r="A7">
        <v>6</v>
      </c>
      <c r="B7">
        <v>3</v>
      </c>
      <c r="C7" s="5">
        <v>44256</v>
      </c>
      <c r="D7" s="4">
        <v>0.41666666666666669</v>
      </c>
      <c r="E7" t="s">
        <v>117</v>
      </c>
      <c r="F7" s="2">
        <v>37.44</v>
      </c>
      <c r="G7" s="2">
        <v>38.14</v>
      </c>
      <c r="H7" s="2">
        <v>41.02</v>
      </c>
      <c r="I7" s="9">
        <v>5</v>
      </c>
    </row>
    <row r="8" spans="1:9" x14ac:dyDescent="0.25">
      <c r="A8">
        <v>6</v>
      </c>
      <c r="B8">
        <v>3</v>
      </c>
      <c r="C8" s="5">
        <v>44256</v>
      </c>
      <c r="D8" s="4">
        <v>0.41666666666666669</v>
      </c>
      <c r="E8" t="s">
        <v>118</v>
      </c>
      <c r="F8" s="2">
        <v>29.5</v>
      </c>
      <c r="G8" s="2">
        <v>28.97</v>
      </c>
      <c r="H8" s="2">
        <v>28.36</v>
      </c>
      <c r="I8" s="9">
        <v>5</v>
      </c>
    </row>
    <row r="9" spans="1:9" x14ac:dyDescent="0.25">
      <c r="A9">
        <v>6</v>
      </c>
      <c r="B9">
        <v>3</v>
      </c>
      <c r="C9" s="5">
        <v>44256</v>
      </c>
      <c r="D9" s="4">
        <v>0.41666666666666669</v>
      </c>
      <c r="E9" t="s">
        <v>119</v>
      </c>
      <c r="F9" s="2">
        <v>9.4</v>
      </c>
      <c r="G9" s="2">
        <v>9.3040000000000003</v>
      </c>
      <c r="H9" s="2">
        <v>9.4879999999999995</v>
      </c>
      <c r="I9" s="9">
        <v>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9"/>
  <sheetViews>
    <sheetView workbookViewId="0">
      <selection activeCell="W17" sqref="W17"/>
    </sheetView>
  </sheetViews>
  <sheetFormatPr defaultRowHeight="15" x14ac:dyDescent="0.25"/>
  <cols>
    <col min="3" max="3" width="10.42578125" bestFit="1" customWidth="1"/>
    <col min="4" max="4" width="10.42578125" customWidth="1"/>
    <col min="8" max="8" width="16.85546875" bestFit="1" customWidth="1"/>
    <col min="16" max="16" width="22.140625" bestFit="1" customWidth="1"/>
    <col min="21" max="21" width="12.7109375" bestFit="1" customWidth="1"/>
    <col min="22" max="22" width="15.140625" bestFit="1" customWidth="1"/>
    <col min="23" max="23" width="25.85546875" bestFit="1" customWidth="1"/>
  </cols>
  <sheetData>
    <row r="1" spans="1:24" x14ac:dyDescent="0.25">
      <c r="A1" t="s">
        <v>44</v>
      </c>
      <c r="B1" t="s">
        <v>10</v>
      </c>
      <c r="C1" t="s">
        <v>1</v>
      </c>
      <c r="D1" t="s">
        <v>128</v>
      </c>
      <c r="E1" t="s">
        <v>129</v>
      </c>
      <c r="F1" t="s">
        <v>130</v>
      </c>
      <c r="G1" t="s">
        <v>131</v>
      </c>
      <c r="H1" t="s">
        <v>132</v>
      </c>
      <c r="I1" t="s">
        <v>0</v>
      </c>
      <c r="J1" t="s">
        <v>133</v>
      </c>
      <c r="K1" t="s">
        <v>134</v>
      </c>
      <c r="L1" t="s">
        <v>135</v>
      </c>
      <c r="M1" t="s">
        <v>136</v>
      </c>
      <c r="N1" t="s">
        <v>137</v>
      </c>
      <c r="O1" t="s">
        <v>138</v>
      </c>
      <c r="P1" t="s">
        <v>139</v>
      </c>
      <c r="Q1" t="s">
        <v>140</v>
      </c>
      <c r="R1" t="s">
        <v>141</v>
      </c>
      <c r="S1" t="s">
        <v>142</v>
      </c>
      <c r="T1" t="s">
        <v>57</v>
      </c>
      <c r="U1" t="s">
        <v>144</v>
      </c>
      <c r="V1" t="s">
        <v>143</v>
      </c>
      <c r="W1" t="s">
        <v>145</v>
      </c>
      <c r="X1" t="s">
        <v>146</v>
      </c>
    </row>
    <row r="2" spans="1:24" x14ac:dyDescent="0.25">
      <c r="A2">
        <v>7</v>
      </c>
      <c r="B2">
        <v>3</v>
      </c>
      <c r="C2" s="5">
        <v>44228</v>
      </c>
      <c r="D2" s="9">
        <v>3</v>
      </c>
      <c r="E2">
        <v>1</v>
      </c>
      <c r="F2">
        <v>1</v>
      </c>
      <c r="G2">
        <v>1</v>
      </c>
      <c r="H2">
        <v>1</v>
      </c>
      <c r="I2" s="4">
        <v>0.33680555555555558</v>
      </c>
      <c r="J2">
        <v>400</v>
      </c>
      <c r="K2">
        <v>398</v>
      </c>
      <c r="L2">
        <v>398</v>
      </c>
      <c r="M2">
        <v>791</v>
      </c>
      <c r="N2">
        <v>819</v>
      </c>
      <c r="O2">
        <v>806</v>
      </c>
      <c r="P2">
        <v>65</v>
      </c>
      <c r="Q2">
        <v>6.3</v>
      </c>
      <c r="R2">
        <v>520</v>
      </c>
      <c r="S2">
        <v>1007150</v>
      </c>
      <c r="T2" s="4">
        <v>0.4201388888888889</v>
      </c>
      <c r="U2">
        <v>1</v>
      </c>
      <c r="V2">
        <v>30</v>
      </c>
      <c r="W2">
        <v>2153</v>
      </c>
      <c r="X2">
        <v>1</v>
      </c>
    </row>
    <row r="3" spans="1:24" x14ac:dyDescent="0.25">
      <c r="A3">
        <v>7</v>
      </c>
      <c r="B3">
        <v>3</v>
      </c>
      <c r="C3" s="5">
        <v>44233</v>
      </c>
      <c r="D3" s="9">
        <v>3</v>
      </c>
      <c r="E3">
        <v>1</v>
      </c>
      <c r="F3">
        <v>1</v>
      </c>
      <c r="G3">
        <v>1</v>
      </c>
      <c r="H3">
        <v>1</v>
      </c>
      <c r="I3" s="4">
        <v>0.34097222222222223</v>
      </c>
    </row>
    <row r="4" spans="1:24" x14ac:dyDescent="0.25">
      <c r="A4">
        <v>7</v>
      </c>
      <c r="B4">
        <v>3</v>
      </c>
      <c r="C4" s="5">
        <v>44233</v>
      </c>
      <c r="D4" s="9">
        <v>3</v>
      </c>
      <c r="E4">
        <v>1</v>
      </c>
      <c r="F4">
        <v>1</v>
      </c>
      <c r="G4">
        <v>1</v>
      </c>
      <c r="H4">
        <v>1</v>
      </c>
      <c r="I4" s="4">
        <v>0.15625</v>
      </c>
    </row>
    <row r="5" spans="1:24" x14ac:dyDescent="0.25">
      <c r="C5" s="5"/>
      <c r="D5" s="9"/>
      <c r="I5" s="4"/>
    </row>
    <row r="6" spans="1:24" x14ac:dyDescent="0.25">
      <c r="C6" s="5"/>
      <c r="D6" s="9"/>
      <c r="I6" s="4"/>
    </row>
    <row r="7" spans="1:24" x14ac:dyDescent="0.25">
      <c r="C7" s="5"/>
      <c r="D7" s="9"/>
      <c r="I7" s="4"/>
    </row>
    <row r="8" spans="1:24" x14ac:dyDescent="0.25">
      <c r="C8" s="5"/>
      <c r="D8" s="9"/>
      <c r="I8" s="4"/>
    </row>
    <row r="9" spans="1:24" x14ac:dyDescent="0.25">
      <c r="C9" s="5"/>
      <c r="D9" s="9"/>
      <c r="I9" s="4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tabSelected="1" workbookViewId="0">
      <selection activeCell="C8" sqref="C8"/>
    </sheetView>
  </sheetViews>
  <sheetFormatPr defaultRowHeight="15" x14ac:dyDescent="0.25"/>
  <cols>
    <col min="2" max="2" width="27.5703125" customWidth="1"/>
  </cols>
  <sheetData>
    <row r="1" spans="1:2" x14ac:dyDescent="0.25">
      <c r="A1" t="s">
        <v>44</v>
      </c>
      <c r="B1" t="s">
        <v>45</v>
      </c>
    </row>
    <row r="2" spans="1:2" x14ac:dyDescent="0.25">
      <c r="A2">
        <v>1</v>
      </c>
      <c r="B2" t="s">
        <v>80</v>
      </c>
    </row>
    <row r="3" spans="1:2" x14ac:dyDescent="0.25">
      <c r="A3">
        <v>2</v>
      </c>
      <c r="B3" t="s">
        <v>80</v>
      </c>
    </row>
    <row r="4" spans="1:2" x14ac:dyDescent="0.25">
      <c r="A4">
        <v>3</v>
      </c>
      <c r="B4" t="s">
        <v>81</v>
      </c>
    </row>
    <row r="5" spans="1:2" x14ac:dyDescent="0.25">
      <c r="A5">
        <v>4</v>
      </c>
      <c r="B5" t="s">
        <v>125</v>
      </c>
    </row>
    <row r="6" spans="1:2" x14ac:dyDescent="0.25">
      <c r="A6">
        <v>5</v>
      </c>
      <c r="B6" t="s">
        <v>126</v>
      </c>
    </row>
    <row r="7" spans="1:2" x14ac:dyDescent="0.25">
      <c r="A7">
        <v>6</v>
      </c>
      <c r="B7" t="s">
        <v>127</v>
      </c>
    </row>
    <row r="8" spans="1:2" x14ac:dyDescent="0.25">
      <c r="A8">
        <v>7</v>
      </c>
      <c r="B8" t="s">
        <v>147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"/>
  <sheetViews>
    <sheetView workbookViewId="0">
      <selection activeCell="D9" sqref="D9"/>
    </sheetView>
  </sheetViews>
  <sheetFormatPr defaultRowHeight="15" x14ac:dyDescent="0.25"/>
  <cols>
    <col min="2" max="2" width="41.7109375" bestFit="1" customWidth="1"/>
    <col min="4" max="4" width="34.5703125" bestFit="1" customWidth="1"/>
  </cols>
  <sheetData>
    <row r="1" spans="1:4" x14ac:dyDescent="0.25">
      <c r="A1" t="s">
        <v>7</v>
      </c>
      <c r="B1" t="s">
        <v>8</v>
      </c>
      <c r="C1" t="s">
        <v>106</v>
      </c>
      <c r="D1" t="s">
        <v>103</v>
      </c>
    </row>
    <row r="2" spans="1:4" x14ac:dyDescent="0.25">
      <c r="A2">
        <v>1</v>
      </c>
      <c r="B2" t="s">
        <v>101</v>
      </c>
      <c r="C2" t="s">
        <v>105</v>
      </c>
      <c r="D2" t="s">
        <v>9</v>
      </c>
    </row>
    <row r="3" spans="1:4" x14ac:dyDescent="0.25">
      <c r="A3">
        <v>2</v>
      </c>
      <c r="B3" t="s">
        <v>102</v>
      </c>
      <c r="D3" t="s">
        <v>9</v>
      </c>
    </row>
    <row r="4" spans="1:4" x14ac:dyDescent="0.25">
      <c r="A4">
        <v>3</v>
      </c>
      <c r="B4" t="s">
        <v>96</v>
      </c>
      <c r="C4" t="s">
        <v>98</v>
      </c>
      <c r="D4" t="s">
        <v>97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2"/>
  <sheetViews>
    <sheetView zoomScaleNormal="100" workbookViewId="0">
      <selection activeCell="G25" sqref="G25"/>
    </sheetView>
  </sheetViews>
  <sheetFormatPr defaultRowHeight="15" x14ac:dyDescent="0.25"/>
  <cols>
    <col min="2" max="2" width="10.85546875" bestFit="1" customWidth="1"/>
    <col min="3" max="3" width="11.85546875" customWidth="1"/>
    <col min="5" max="5" width="29.7109375" bestFit="1" customWidth="1"/>
    <col min="6" max="6" width="9.85546875" customWidth="1"/>
    <col min="7" max="7" width="10.42578125" customWidth="1"/>
    <col min="8" max="8" width="10.140625" customWidth="1"/>
    <col min="9" max="9" width="9.85546875" customWidth="1"/>
  </cols>
  <sheetData>
    <row r="1" spans="1:9" x14ac:dyDescent="0.25">
      <c r="A1" t="s">
        <v>43</v>
      </c>
      <c r="B1" t="s">
        <v>10</v>
      </c>
      <c r="C1" t="s">
        <v>1</v>
      </c>
      <c r="D1" t="s">
        <v>0</v>
      </c>
      <c r="E1" t="s">
        <v>2</v>
      </c>
      <c r="F1" t="s">
        <v>3</v>
      </c>
      <c r="G1" t="s">
        <v>4</v>
      </c>
      <c r="H1" t="s">
        <v>5</v>
      </c>
      <c r="I1" t="s">
        <v>6</v>
      </c>
    </row>
    <row r="2" spans="1:9" x14ac:dyDescent="0.25">
      <c r="A2">
        <v>1</v>
      </c>
      <c r="B2">
        <v>1</v>
      </c>
      <c r="C2" s="5">
        <v>44490</v>
      </c>
      <c r="D2" s="4">
        <v>0</v>
      </c>
      <c r="E2" t="s">
        <v>11</v>
      </c>
      <c r="F2" s="1"/>
      <c r="G2" s="1"/>
      <c r="H2" s="1"/>
      <c r="I2" s="1"/>
    </row>
    <row r="3" spans="1:9" x14ac:dyDescent="0.25">
      <c r="A3">
        <v>1</v>
      </c>
      <c r="C3" s="5">
        <v>44490</v>
      </c>
      <c r="D3" s="4">
        <v>0</v>
      </c>
      <c r="E3" t="s">
        <v>12</v>
      </c>
      <c r="F3" s="1"/>
      <c r="G3" s="1"/>
      <c r="H3" s="1"/>
      <c r="I3" s="1"/>
    </row>
    <row r="4" spans="1:9" x14ac:dyDescent="0.25">
      <c r="A4">
        <v>1</v>
      </c>
      <c r="C4" s="5">
        <v>44490</v>
      </c>
      <c r="D4" s="4">
        <v>0</v>
      </c>
      <c r="E4" t="s">
        <v>13</v>
      </c>
      <c r="F4" s="1">
        <v>50</v>
      </c>
      <c r="G4" s="1">
        <v>50</v>
      </c>
      <c r="H4" s="1">
        <v>50</v>
      </c>
      <c r="I4" s="1">
        <v>2.5</v>
      </c>
    </row>
    <row r="5" spans="1:9" x14ac:dyDescent="0.25">
      <c r="A5">
        <v>1</v>
      </c>
      <c r="C5" s="5">
        <v>44490</v>
      </c>
      <c r="D5" s="4">
        <v>0</v>
      </c>
      <c r="E5" t="s">
        <v>14</v>
      </c>
      <c r="F5" s="1">
        <v>90</v>
      </c>
      <c r="G5" s="1">
        <v>90</v>
      </c>
      <c r="H5" s="1">
        <v>90</v>
      </c>
      <c r="I5" s="1">
        <v>4.5</v>
      </c>
    </row>
    <row r="6" spans="1:9" x14ac:dyDescent="0.25">
      <c r="A6">
        <v>1</v>
      </c>
      <c r="C6" s="5">
        <v>44490</v>
      </c>
      <c r="D6" s="4">
        <v>0</v>
      </c>
      <c r="E6" t="s">
        <v>15</v>
      </c>
      <c r="F6" s="1">
        <v>100</v>
      </c>
      <c r="G6" s="1">
        <v>100</v>
      </c>
      <c r="H6" s="1">
        <v>100</v>
      </c>
      <c r="I6" s="1">
        <v>5</v>
      </c>
    </row>
    <row r="7" spans="1:9" x14ac:dyDescent="0.25">
      <c r="A7">
        <v>1</v>
      </c>
      <c r="C7" s="5">
        <v>44490</v>
      </c>
      <c r="D7" s="4">
        <v>0</v>
      </c>
      <c r="E7" t="s">
        <v>16</v>
      </c>
      <c r="F7" s="1">
        <v>60</v>
      </c>
      <c r="G7" s="1">
        <v>60</v>
      </c>
      <c r="H7" s="1">
        <v>60</v>
      </c>
      <c r="I7" s="1">
        <v>3</v>
      </c>
    </row>
    <row r="8" spans="1:9" x14ac:dyDescent="0.25">
      <c r="A8">
        <v>1</v>
      </c>
      <c r="C8" s="5">
        <v>44490</v>
      </c>
      <c r="D8" s="4">
        <v>0</v>
      </c>
      <c r="E8" t="s">
        <v>17</v>
      </c>
      <c r="F8" s="1"/>
      <c r="G8" s="1"/>
      <c r="H8" s="1"/>
      <c r="I8" s="1"/>
    </row>
    <row r="9" spans="1:9" x14ac:dyDescent="0.25">
      <c r="A9">
        <v>1</v>
      </c>
      <c r="C9" s="5">
        <v>44490</v>
      </c>
      <c r="D9" s="4">
        <v>0</v>
      </c>
      <c r="E9" t="s">
        <v>18</v>
      </c>
      <c r="F9" s="1"/>
      <c r="G9" s="1"/>
      <c r="H9" s="1"/>
      <c r="I9" s="1"/>
    </row>
    <row r="10" spans="1:9" x14ac:dyDescent="0.25">
      <c r="A10">
        <v>1</v>
      </c>
      <c r="C10" s="5">
        <v>44490</v>
      </c>
      <c r="D10" s="4">
        <v>0</v>
      </c>
      <c r="E10" t="s">
        <v>19</v>
      </c>
      <c r="F10" s="1"/>
      <c r="G10" s="1"/>
      <c r="H10" s="1"/>
      <c r="I10" s="1"/>
    </row>
    <row r="11" spans="1:9" x14ac:dyDescent="0.25">
      <c r="D11" s="3"/>
    </row>
    <row r="12" spans="1:9" x14ac:dyDescent="0.25">
      <c r="D12" s="3"/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"/>
  <sheetViews>
    <sheetView zoomScaleNormal="100" workbookViewId="0">
      <selection activeCell="F25" sqref="F25"/>
    </sheetView>
  </sheetViews>
  <sheetFormatPr defaultRowHeight="15" x14ac:dyDescent="0.25"/>
  <cols>
    <col min="2" max="2" width="10.85546875" bestFit="1" customWidth="1"/>
    <col min="3" max="3" width="11.85546875" customWidth="1"/>
    <col min="5" max="5" width="10.42578125" bestFit="1" customWidth="1"/>
  </cols>
  <sheetData>
    <row r="1" spans="1:7" x14ac:dyDescent="0.25">
      <c r="A1" t="s">
        <v>43</v>
      </c>
      <c r="B1" t="s">
        <v>10</v>
      </c>
      <c r="C1" t="s">
        <v>1</v>
      </c>
      <c r="D1" t="s">
        <v>0</v>
      </c>
      <c r="E1" t="s">
        <v>20</v>
      </c>
      <c r="F1" t="s">
        <v>21</v>
      </c>
      <c r="G1" t="s">
        <v>22</v>
      </c>
    </row>
    <row r="2" spans="1:7" x14ac:dyDescent="0.25">
      <c r="A2">
        <v>1</v>
      </c>
      <c r="B2">
        <v>1</v>
      </c>
      <c r="C2" s="5">
        <v>44490</v>
      </c>
      <c r="D2" s="4">
        <v>0</v>
      </c>
      <c r="E2">
        <v>33</v>
      </c>
      <c r="F2">
        <v>15</v>
      </c>
      <c r="G2">
        <v>15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2"/>
  <sheetViews>
    <sheetView zoomScaleNormal="100" workbookViewId="0">
      <selection activeCell="D16" sqref="D16"/>
    </sheetView>
  </sheetViews>
  <sheetFormatPr defaultRowHeight="15" x14ac:dyDescent="0.25"/>
  <cols>
    <col min="2" max="2" width="10.85546875" bestFit="1" customWidth="1"/>
    <col min="3" max="3" width="12.140625" bestFit="1" customWidth="1"/>
    <col min="4" max="4" width="9.42578125" customWidth="1"/>
    <col min="5" max="5" width="19.5703125" bestFit="1" customWidth="1"/>
    <col min="6" max="6" width="9.85546875" customWidth="1"/>
    <col min="7" max="7" width="10.42578125" customWidth="1"/>
    <col min="8" max="8" width="10.140625" customWidth="1"/>
  </cols>
  <sheetData>
    <row r="1" spans="1:8" x14ac:dyDescent="0.25">
      <c r="A1" t="s">
        <v>43</v>
      </c>
      <c r="B1" t="s">
        <v>10</v>
      </c>
      <c r="C1" t="s">
        <v>1</v>
      </c>
      <c r="D1" t="s">
        <v>0</v>
      </c>
      <c r="E1" t="s">
        <v>2</v>
      </c>
      <c r="F1" t="s">
        <v>3</v>
      </c>
      <c r="G1" t="s">
        <v>4</v>
      </c>
      <c r="H1" t="s">
        <v>5</v>
      </c>
    </row>
    <row r="2" spans="1:8" x14ac:dyDescent="0.25">
      <c r="A2">
        <v>2</v>
      </c>
      <c r="B2">
        <v>1</v>
      </c>
      <c r="C2" s="5">
        <v>44138</v>
      </c>
      <c r="D2" s="3">
        <v>0</v>
      </c>
      <c r="E2" t="s">
        <v>32</v>
      </c>
      <c r="F2">
        <v>65</v>
      </c>
      <c r="G2">
        <v>65</v>
      </c>
      <c r="H2">
        <v>60</v>
      </c>
    </row>
    <row r="3" spans="1:8" x14ac:dyDescent="0.25">
      <c r="A3">
        <v>2</v>
      </c>
      <c r="B3">
        <v>1</v>
      </c>
      <c r="C3" s="5">
        <v>44138</v>
      </c>
      <c r="D3" s="3">
        <v>0</v>
      </c>
      <c r="E3" t="s">
        <v>33</v>
      </c>
      <c r="F3">
        <v>80</v>
      </c>
      <c r="G3">
        <v>82</v>
      </c>
      <c r="H3">
        <v>78</v>
      </c>
    </row>
    <row r="4" spans="1:8" x14ac:dyDescent="0.25">
      <c r="A4">
        <v>2</v>
      </c>
      <c r="B4">
        <v>1</v>
      </c>
      <c r="C4" s="5">
        <v>44138</v>
      </c>
      <c r="D4" s="3">
        <v>0</v>
      </c>
      <c r="E4" t="s">
        <v>36</v>
      </c>
    </row>
    <row r="5" spans="1:8" x14ac:dyDescent="0.25">
      <c r="A5">
        <v>2</v>
      </c>
      <c r="B5">
        <v>1</v>
      </c>
      <c r="C5" s="5">
        <v>44138</v>
      </c>
      <c r="D5" s="3">
        <v>0</v>
      </c>
      <c r="E5" t="s">
        <v>37</v>
      </c>
    </row>
    <row r="6" spans="1:8" x14ac:dyDescent="0.25">
      <c r="A6">
        <v>2</v>
      </c>
      <c r="B6">
        <v>1</v>
      </c>
      <c r="C6" s="5">
        <v>44138</v>
      </c>
      <c r="D6" s="3">
        <v>0</v>
      </c>
      <c r="E6" t="s">
        <v>38</v>
      </c>
    </row>
    <row r="7" spans="1:8" x14ac:dyDescent="0.25">
      <c r="A7">
        <v>2</v>
      </c>
      <c r="B7">
        <v>1</v>
      </c>
      <c r="C7" s="5">
        <v>44138</v>
      </c>
      <c r="D7" s="3">
        <v>0</v>
      </c>
      <c r="E7" t="s">
        <v>39</v>
      </c>
    </row>
    <row r="8" spans="1:8" x14ac:dyDescent="0.25">
      <c r="A8">
        <v>2</v>
      </c>
      <c r="B8">
        <v>1</v>
      </c>
      <c r="C8" s="5">
        <v>44138</v>
      </c>
      <c r="D8" s="3">
        <v>0</v>
      </c>
      <c r="E8" t="s">
        <v>40</v>
      </c>
    </row>
    <row r="9" spans="1:8" x14ac:dyDescent="0.25">
      <c r="A9">
        <v>2</v>
      </c>
      <c r="B9">
        <v>1</v>
      </c>
      <c r="C9" s="5">
        <v>44138</v>
      </c>
      <c r="D9" s="3">
        <v>0</v>
      </c>
      <c r="E9" t="s">
        <v>41</v>
      </c>
    </row>
    <row r="10" spans="1:8" x14ac:dyDescent="0.25">
      <c r="A10">
        <v>2</v>
      </c>
      <c r="B10">
        <v>1</v>
      </c>
      <c r="C10" s="5">
        <v>44138</v>
      </c>
      <c r="D10" s="3">
        <v>0</v>
      </c>
      <c r="E10" t="s">
        <v>42</v>
      </c>
    </row>
    <row r="11" spans="1:8" x14ac:dyDescent="0.25">
      <c r="A11">
        <v>2</v>
      </c>
      <c r="B11">
        <v>1</v>
      </c>
      <c r="C11" s="5">
        <v>44138</v>
      </c>
      <c r="D11" s="3">
        <v>0</v>
      </c>
      <c r="E11" t="s">
        <v>34</v>
      </c>
    </row>
    <row r="12" spans="1:8" x14ac:dyDescent="0.25">
      <c r="A12">
        <v>2</v>
      </c>
      <c r="B12">
        <v>1</v>
      </c>
      <c r="C12" s="5">
        <v>44138</v>
      </c>
      <c r="D12" s="3">
        <v>0</v>
      </c>
      <c r="E12" t="s">
        <v>35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"/>
  <sheetViews>
    <sheetView workbookViewId="0">
      <selection activeCell="B5" sqref="B5"/>
    </sheetView>
  </sheetViews>
  <sheetFormatPr defaultRowHeight="15" x14ac:dyDescent="0.25"/>
  <cols>
    <col min="2" max="2" width="10.85546875" bestFit="1" customWidth="1"/>
    <col min="4" max="4" width="10.42578125" bestFit="1" customWidth="1"/>
    <col min="7" max="7" width="12" bestFit="1" customWidth="1"/>
    <col min="8" max="8" width="24.85546875" bestFit="1" customWidth="1"/>
    <col min="9" max="9" width="14.5703125" bestFit="1" customWidth="1"/>
    <col min="10" max="10" width="14.7109375" bestFit="1" customWidth="1"/>
    <col min="11" max="11" width="11.5703125" bestFit="1" customWidth="1"/>
    <col min="12" max="12" width="11.7109375" bestFit="1" customWidth="1"/>
    <col min="13" max="13" width="24.140625" bestFit="1" customWidth="1"/>
    <col min="14" max="14" width="16" bestFit="1" customWidth="1"/>
    <col min="15" max="16" width="15.140625" bestFit="1" customWidth="1"/>
    <col min="17" max="17" width="16" bestFit="1" customWidth="1"/>
    <col min="18" max="18" width="26.42578125" bestFit="1" customWidth="1"/>
    <col min="19" max="19" width="13.140625" bestFit="1" customWidth="1"/>
    <col min="20" max="20" width="14.140625" bestFit="1" customWidth="1"/>
  </cols>
  <sheetData>
    <row r="1" spans="1:20" x14ac:dyDescent="0.25">
      <c r="A1" t="s">
        <v>44</v>
      </c>
      <c r="B1" t="s">
        <v>10</v>
      </c>
      <c r="C1" t="s">
        <v>7</v>
      </c>
      <c r="D1" t="s">
        <v>1</v>
      </c>
      <c r="E1" t="s">
        <v>0</v>
      </c>
      <c r="F1" t="s">
        <v>8</v>
      </c>
      <c r="G1" t="s">
        <v>52</v>
      </c>
      <c r="H1" t="s">
        <v>55</v>
      </c>
      <c r="I1" t="s">
        <v>56</v>
      </c>
      <c r="J1" t="s">
        <v>57</v>
      </c>
      <c r="K1" t="s">
        <v>58</v>
      </c>
      <c r="L1" t="s">
        <v>59</v>
      </c>
      <c r="M1" t="s">
        <v>67</v>
      </c>
      <c r="N1" t="s">
        <v>69</v>
      </c>
      <c r="O1" t="s">
        <v>60</v>
      </c>
      <c r="P1" t="s">
        <v>61</v>
      </c>
      <c r="Q1" t="s">
        <v>62</v>
      </c>
      <c r="R1" t="s">
        <v>63</v>
      </c>
      <c r="S1" t="s">
        <v>65</v>
      </c>
      <c r="T1" t="s">
        <v>64</v>
      </c>
    </row>
    <row r="2" spans="1:20" x14ac:dyDescent="0.25">
      <c r="A2">
        <v>3</v>
      </c>
      <c r="B2">
        <v>2</v>
      </c>
      <c r="C2">
        <v>21</v>
      </c>
      <c r="D2" s="5">
        <v>44138</v>
      </c>
      <c r="E2" s="4"/>
      <c r="G2" s="6" t="s">
        <v>53</v>
      </c>
      <c r="H2" t="s">
        <v>68</v>
      </c>
      <c r="I2" s="5">
        <v>44138</v>
      </c>
      <c r="J2" s="4"/>
      <c r="K2" s="5">
        <v>44138</v>
      </c>
      <c r="L2" s="4"/>
      <c r="N2" t="s">
        <v>68</v>
      </c>
      <c r="Q2" t="s">
        <v>68</v>
      </c>
      <c r="R2" t="s">
        <v>68</v>
      </c>
      <c r="S2">
        <v>1</v>
      </c>
    </row>
    <row r="3" spans="1:20" x14ac:dyDescent="0.25">
      <c r="A3">
        <v>3</v>
      </c>
      <c r="B3">
        <v>2</v>
      </c>
      <c r="C3">
        <v>22</v>
      </c>
      <c r="D3" s="5">
        <v>44138</v>
      </c>
      <c r="E3" s="4">
        <v>0.45833333333333331</v>
      </c>
      <c r="G3" s="6" t="s">
        <v>54</v>
      </c>
      <c r="H3" t="s">
        <v>68</v>
      </c>
      <c r="I3" s="5">
        <v>44138</v>
      </c>
      <c r="J3" s="4">
        <v>0.45833333333333331</v>
      </c>
      <c r="K3" s="5">
        <v>44138</v>
      </c>
      <c r="L3" s="4">
        <v>0.5</v>
      </c>
      <c r="M3" s="1">
        <v>1</v>
      </c>
      <c r="N3" t="s">
        <v>68</v>
      </c>
      <c r="O3" t="s">
        <v>66</v>
      </c>
      <c r="P3">
        <v>1</v>
      </c>
      <c r="Q3" t="s">
        <v>68</v>
      </c>
      <c r="R3" t="s">
        <v>68</v>
      </c>
      <c r="S3">
        <v>1</v>
      </c>
      <c r="T3" s="5">
        <v>44138</v>
      </c>
    </row>
    <row r="4" spans="1:20" x14ac:dyDescent="0.25">
      <c r="D4" s="5"/>
      <c r="E4" s="4"/>
    </row>
    <row r="5" spans="1:20" x14ac:dyDescent="0.25">
      <c r="D5" s="5"/>
      <c r="E5" s="4"/>
    </row>
    <row r="6" spans="1:20" x14ac:dyDescent="0.25">
      <c r="D6" s="5"/>
      <c r="E6" s="4"/>
    </row>
    <row r="7" spans="1:20" x14ac:dyDescent="0.25">
      <c r="D7" s="5"/>
      <c r="E7" s="4"/>
    </row>
    <row r="9" spans="1:20" x14ac:dyDescent="0.25">
      <c r="R9">
        <f>+V8</f>
        <v>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7"/>
  <sheetViews>
    <sheetView workbookViewId="0">
      <selection activeCell="C3" sqref="C3"/>
    </sheetView>
  </sheetViews>
  <sheetFormatPr defaultRowHeight="15" x14ac:dyDescent="0.25"/>
  <cols>
    <col min="2" max="2" width="10.85546875" bestFit="1" customWidth="1"/>
    <col min="4" max="4" width="16.5703125" bestFit="1" customWidth="1"/>
    <col min="5" max="5" width="10.42578125" bestFit="1" customWidth="1"/>
    <col min="6" max="6" width="14.85546875" bestFit="1" customWidth="1"/>
    <col min="7" max="7" width="25.140625" bestFit="1" customWidth="1"/>
    <col min="8" max="8" width="10.85546875" bestFit="1" customWidth="1"/>
    <col min="10" max="10" width="26" bestFit="1" customWidth="1"/>
    <col min="11" max="11" width="18.7109375" bestFit="1" customWidth="1"/>
    <col min="12" max="12" width="18.28515625" bestFit="1" customWidth="1"/>
    <col min="13" max="13" width="20.85546875" bestFit="1" customWidth="1"/>
  </cols>
  <sheetData>
    <row r="1" spans="1:14" x14ac:dyDescent="0.25">
      <c r="A1" t="s">
        <v>44</v>
      </c>
      <c r="B1" t="s">
        <v>10</v>
      </c>
      <c r="C1" t="s">
        <v>7</v>
      </c>
      <c r="D1" t="s">
        <v>83</v>
      </c>
      <c r="E1" t="s">
        <v>1</v>
      </c>
      <c r="F1" t="s">
        <v>87</v>
      </c>
      <c r="G1" t="s">
        <v>84</v>
      </c>
      <c r="H1" t="s">
        <v>86</v>
      </c>
      <c r="I1" t="s">
        <v>85</v>
      </c>
      <c r="J1" t="s">
        <v>88</v>
      </c>
      <c r="K1" t="s">
        <v>89</v>
      </c>
      <c r="L1" t="s">
        <v>90</v>
      </c>
      <c r="M1" t="s">
        <v>91</v>
      </c>
      <c r="N1" t="s">
        <v>95</v>
      </c>
    </row>
    <row r="2" spans="1:14" x14ac:dyDescent="0.25">
      <c r="A2">
        <v>4</v>
      </c>
      <c r="B2">
        <v>2</v>
      </c>
      <c r="C2">
        <v>247</v>
      </c>
      <c r="D2" t="s">
        <v>68</v>
      </c>
      <c r="E2" s="5">
        <v>44138</v>
      </c>
      <c r="F2">
        <v>7</v>
      </c>
      <c r="G2" t="s">
        <v>68</v>
      </c>
      <c r="H2" s="4">
        <v>0.50694444444444442</v>
      </c>
      <c r="I2" s="4">
        <v>0.52083333333333337</v>
      </c>
      <c r="J2" t="s">
        <v>68</v>
      </c>
      <c r="K2" t="s">
        <v>68</v>
      </c>
      <c r="L2" t="s">
        <v>68</v>
      </c>
      <c r="M2" t="s">
        <v>92</v>
      </c>
      <c r="N2" t="s">
        <v>68</v>
      </c>
    </row>
    <row r="3" spans="1:14" x14ac:dyDescent="0.25">
      <c r="A3">
        <v>4</v>
      </c>
      <c r="B3">
        <v>2</v>
      </c>
      <c r="C3">
        <v>248</v>
      </c>
      <c r="D3" t="s">
        <v>68</v>
      </c>
      <c r="E3" s="5">
        <v>44138</v>
      </c>
      <c r="F3">
        <v>6</v>
      </c>
      <c r="G3" t="s">
        <v>68</v>
      </c>
    </row>
    <row r="4" spans="1:14" x14ac:dyDescent="0.25">
      <c r="E4" s="5"/>
      <c r="F4" t="s">
        <v>93</v>
      </c>
      <c r="G4" t="s">
        <v>68</v>
      </c>
    </row>
    <row r="5" spans="1:14" x14ac:dyDescent="0.25">
      <c r="E5" s="5"/>
      <c r="F5" t="s">
        <v>94</v>
      </c>
      <c r="G5" t="s">
        <v>68</v>
      </c>
    </row>
    <row r="6" spans="1:14" x14ac:dyDescent="0.25">
      <c r="E6" s="5"/>
    </row>
    <row r="7" spans="1:14" x14ac:dyDescent="0.25">
      <c r="E7" s="5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A4" sqref="A4"/>
    </sheetView>
  </sheetViews>
  <sheetFormatPr defaultRowHeight="15" x14ac:dyDescent="0.25"/>
  <cols>
    <col min="2" max="2" width="10.85546875" bestFit="1" customWidth="1"/>
    <col min="3" max="3" width="10.42578125" bestFit="1" customWidth="1"/>
    <col min="4" max="4" width="14.7109375" bestFit="1" customWidth="1"/>
    <col min="5" max="5" width="11.7109375" bestFit="1" customWidth="1"/>
    <col min="6" max="6" width="14.42578125" bestFit="1" customWidth="1"/>
    <col min="7" max="7" width="16.7109375" bestFit="1" customWidth="1"/>
    <col min="8" max="8" width="13.42578125" bestFit="1" customWidth="1"/>
  </cols>
  <sheetData>
    <row r="1" spans="1:9" x14ac:dyDescent="0.25">
      <c r="A1" t="s">
        <v>44</v>
      </c>
      <c r="B1" t="s">
        <v>10</v>
      </c>
      <c r="C1" t="s">
        <v>1</v>
      </c>
      <c r="D1" t="s">
        <v>99</v>
      </c>
      <c r="E1" t="s">
        <v>100</v>
      </c>
      <c r="F1" t="s">
        <v>104</v>
      </c>
      <c r="G1" t="s">
        <v>107</v>
      </c>
      <c r="H1" t="s">
        <v>108</v>
      </c>
      <c r="I1" t="s">
        <v>109</v>
      </c>
    </row>
    <row r="2" spans="1:9" x14ac:dyDescent="0.25">
      <c r="A2">
        <v>5</v>
      </c>
      <c r="B2">
        <v>3</v>
      </c>
      <c r="C2" s="5">
        <v>44228</v>
      </c>
      <c r="D2" s="4">
        <v>0.3576388888888889</v>
      </c>
      <c r="E2" s="4">
        <v>0.4201388888888889</v>
      </c>
      <c r="F2">
        <v>1</v>
      </c>
      <c r="G2">
        <v>30</v>
      </c>
      <c r="H2">
        <v>1</v>
      </c>
      <c r="I2" t="s">
        <v>110</v>
      </c>
    </row>
    <row r="3" spans="1:9" x14ac:dyDescent="0.25">
      <c r="A3">
        <v>5</v>
      </c>
      <c r="B3">
        <v>3</v>
      </c>
      <c r="C3" s="5">
        <v>44233</v>
      </c>
      <c r="D3" s="4">
        <v>0.34097222222222223</v>
      </c>
      <c r="E3" s="4">
        <v>0.38263888888888892</v>
      </c>
      <c r="F3">
        <v>1</v>
      </c>
      <c r="G3">
        <v>0</v>
      </c>
      <c r="H3">
        <v>1</v>
      </c>
      <c r="I3" t="s">
        <v>111</v>
      </c>
    </row>
    <row r="4" spans="1:9" x14ac:dyDescent="0.25">
      <c r="A4">
        <v>5</v>
      </c>
      <c r="B4">
        <v>3</v>
      </c>
      <c r="C4" s="5">
        <v>44233</v>
      </c>
      <c r="D4" s="4">
        <v>0.65625</v>
      </c>
      <c r="E4" s="4">
        <v>0.68402777777777779</v>
      </c>
      <c r="F4">
        <v>0</v>
      </c>
      <c r="G4">
        <v>40</v>
      </c>
      <c r="H4">
        <v>1</v>
      </c>
      <c r="I4" t="s">
        <v>110</v>
      </c>
    </row>
    <row r="5" spans="1:9" x14ac:dyDescent="0.25">
      <c r="C5" s="5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data-conventions</vt:lpstr>
      <vt:lpstr>images</vt:lpstr>
      <vt:lpstr>locations</vt:lpstr>
      <vt:lpstr>daily-load-flow-status-details1</vt:lpstr>
      <vt:lpstr>daily-load-flow-status-status</vt:lpstr>
      <vt:lpstr>daily-load-flow-status-details2</vt:lpstr>
      <vt:lpstr>complaint-register</vt:lpstr>
      <vt:lpstr>shutdown-register</vt:lpstr>
      <vt:lpstr>industry-shutdown</vt:lpstr>
      <vt:lpstr>industry-ht-panel</vt:lpstr>
      <vt:lpstr>industry-generator</vt:lpstr>
    </vt:vector>
  </TitlesOfParts>
  <Company>Personal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ShouravBR</dc:creator>
  <cp:lastModifiedBy>ShouravBR</cp:lastModifiedBy>
  <dcterms:created xsi:type="dcterms:W3CDTF">2021-10-21T06:15:17Z</dcterms:created>
  <dcterms:modified xsi:type="dcterms:W3CDTF">2021-10-21T09:28:02Z</dcterms:modified>
</cp:coreProperties>
</file>